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Desktop\Vorlagen Jens\Jugendrunde\"/>
    </mc:Choice>
  </mc:AlternateContent>
  <xr:revisionPtr revIDLastSave="0" documentId="8_{0AF213CA-5E88-4726-8E11-8822CC354D5B}" xr6:coauthVersionLast="45" xr6:coauthVersionMax="45" xr10:uidLastSave="{00000000-0000-0000-0000-000000000000}"/>
  <bookViews>
    <workbookView xWindow="-120" yWindow="-120" windowWidth="24240" windowHeight="13140" xr2:uid="{FB06CFEC-17B9-4A4D-943A-C505F530AD5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K20" i="1"/>
  <c r="H20" i="1"/>
  <c r="K19" i="1"/>
  <c r="H19" i="1"/>
  <c r="K18" i="1"/>
  <c r="H18" i="1"/>
  <c r="K17" i="1"/>
  <c r="H17" i="1"/>
  <c r="K16" i="1"/>
  <c r="H16" i="1"/>
  <c r="K15" i="1"/>
  <c r="K21" i="1" s="1"/>
  <c r="H15" i="1"/>
  <c r="H10" i="1" l="1"/>
  <c r="G10" i="1"/>
  <c r="F10" i="1"/>
  <c r="E10" i="1"/>
  <c r="K9" i="1"/>
  <c r="H9" i="1"/>
  <c r="K8" i="1"/>
  <c r="H8" i="1"/>
  <c r="K7" i="1"/>
  <c r="H7" i="1"/>
  <c r="K6" i="1"/>
  <c r="H6" i="1"/>
  <c r="K5" i="1"/>
  <c r="K10" i="1" s="1"/>
  <c r="H5" i="1"/>
  <c r="K4" i="1"/>
  <c r="H4" i="1"/>
</calcChain>
</file>

<file path=xl/sharedStrings.xml><?xml version="1.0" encoding="utf-8"?>
<sst xmlns="http://schemas.openxmlformats.org/spreadsheetml/2006/main" count="55" uniqueCount="39">
  <si>
    <t>KV OFFENBURG     U14 weiblich</t>
  </si>
  <si>
    <t>KEGELN</t>
  </si>
  <si>
    <t>SEIL</t>
  </si>
  <si>
    <t>Passnr.</t>
  </si>
  <si>
    <t>Geb.Datum</t>
  </si>
  <si>
    <t>Name</t>
  </si>
  <si>
    <t>Vorname</t>
  </si>
  <si>
    <t>Volle</t>
  </si>
  <si>
    <t xml:space="preserve">Räumen </t>
  </si>
  <si>
    <t>FW</t>
  </si>
  <si>
    <t>Gesammt</t>
  </si>
  <si>
    <t>Durchschläge</t>
  </si>
  <si>
    <t>/25</t>
  </si>
  <si>
    <t>Punkte</t>
  </si>
  <si>
    <t>12/2006</t>
  </si>
  <si>
    <t>Wacker</t>
  </si>
  <si>
    <t>Celina</t>
  </si>
  <si>
    <t>08/2005</t>
  </si>
  <si>
    <t>Breuer</t>
  </si>
  <si>
    <t>Julia</t>
  </si>
  <si>
    <t>03/2007</t>
  </si>
  <si>
    <t>Bär</t>
  </si>
  <si>
    <t>Vanessa</t>
  </si>
  <si>
    <t>03/2008</t>
  </si>
  <si>
    <t>Müller</t>
  </si>
  <si>
    <t>SKG 77 SINGEN     U14 weiblich</t>
  </si>
  <si>
    <t>10/2009</t>
  </si>
  <si>
    <t>Andris</t>
  </si>
  <si>
    <t>Lara</t>
  </si>
  <si>
    <t>04/2007</t>
  </si>
  <si>
    <t>Gruber</t>
  </si>
  <si>
    <t>Nathalie</t>
  </si>
  <si>
    <t>08/2008</t>
  </si>
  <si>
    <t xml:space="preserve">Kienzler </t>
  </si>
  <si>
    <t>Lya</t>
  </si>
  <si>
    <t>Plohmann</t>
  </si>
  <si>
    <t>Chiara</t>
  </si>
  <si>
    <t>11/2009</t>
  </si>
  <si>
    <t>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</si>
</sst>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1CD75-331E-4B46-9F3F-12E238677733}">
  <dimension ref="A1:K21"/>
  <sheetViews>
    <sheetView tabSelected="1" workbookViewId="0">
      <selection activeCell="E28" sqref="E28"/>
    </sheetView>
  </sheetViews>
  <sheetFormatPr baseColWidth="10" defaultRowHeight="15" x14ac:dyDescent="0.25"/>
  <cols>
    <col min="3" max="4" width="16.7109375" customWidth="1"/>
    <col min="10" max="10" width="3.7109375" customWidth="1"/>
  </cols>
  <sheetData>
    <row r="1" spans="1:11" x14ac:dyDescent="0.25">
      <c r="A1" s="1" t="s">
        <v>0</v>
      </c>
      <c r="B1" s="2"/>
      <c r="C1" s="2"/>
      <c r="D1" s="3"/>
    </row>
    <row r="2" spans="1:11" x14ac:dyDescent="0.25">
      <c r="A2" s="4"/>
      <c r="B2" s="5"/>
      <c r="C2" s="5"/>
      <c r="D2" s="6"/>
      <c r="E2" s="7" t="s">
        <v>1</v>
      </c>
      <c r="F2" s="7"/>
      <c r="G2" s="7"/>
      <c r="H2" s="7"/>
      <c r="I2" s="7" t="s">
        <v>2</v>
      </c>
      <c r="J2" s="7"/>
      <c r="K2" s="7"/>
    </row>
    <row r="3" spans="1:11" x14ac:dyDescent="0.25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</row>
    <row r="4" spans="1:11" x14ac:dyDescent="0.25">
      <c r="A4" s="9">
        <v>130780</v>
      </c>
      <c r="B4" s="10" t="s">
        <v>14</v>
      </c>
      <c r="C4" s="8" t="s">
        <v>15</v>
      </c>
      <c r="D4" s="8" t="s">
        <v>16</v>
      </c>
      <c r="E4" s="11">
        <v>305</v>
      </c>
      <c r="F4" s="8">
        <v>129</v>
      </c>
      <c r="G4" s="8">
        <v>15</v>
      </c>
      <c r="H4" s="8">
        <f t="shared" ref="H4:H9" si="0">SUM(E4:F4)</f>
        <v>434</v>
      </c>
      <c r="I4" s="8">
        <v>317</v>
      </c>
      <c r="J4" s="8">
        <v>25</v>
      </c>
      <c r="K4" s="8">
        <f t="shared" ref="K4:K9" si="1">SUM(I4/J4)</f>
        <v>12.68</v>
      </c>
    </row>
    <row r="5" spans="1:11" x14ac:dyDescent="0.25">
      <c r="A5" s="9">
        <v>132932</v>
      </c>
      <c r="B5" s="10" t="s">
        <v>17</v>
      </c>
      <c r="C5" s="8" t="s">
        <v>18</v>
      </c>
      <c r="D5" s="8" t="s">
        <v>19</v>
      </c>
      <c r="E5" s="11">
        <v>315</v>
      </c>
      <c r="F5" s="8">
        <v>130</v>
      </c>
      <c r="G5" s="8">
        <v>12</v>
      </c>
      <c r="H5" s="8">
        <f t="shared" si="0"/>
        <v>445</v>
      </c>
      <c r="I5" s="8">
        <v>325</v>
      </c>
      <c r="J5" s="8">
        <v>25</v>
      </c>
      <c r="K5" s="8">
        <f t="shared" si="1"/>
        <v>13</v>
      </c>
    </row>
    <row r="6" spans="1:11" x14ac:dyDescent="0.25">
      <c r="A6" s="9">
        <v>132930</v>
      </c>
      <c r="B6" s="10" t="s">
        <v>20</v>
      </c>
      <c r="C6" s="8" t="s">
        <v>21</v>
      </c>
      <c r="D6" s="8" t="s">
        <v>22</v>
      </c>
      <c r="E6" s="11">
        <v>287</v>
      </c>
      <c r="F6" s="8">
        <v>133</v>
      </c>
      <c r="G6" s="8">
        <v>6</v>
      </c>
      <c r="H6" s="8">
        <f t="shared" si="0"/>
        <v>420</v>
      </c>
      <c r="I6" s="8">
        <v>261</v>
      </c>
      <c r="J6" s="8">
        <v>25</v>
      </c>
      <c r="K6" s="8">
        <f t="shared" si="1"/>
        <v>10.44</v>
      </c>
    </row>
    <row r="7" spans="1:11" x14ac:dyDescent="0.25">
      <c r="A7" s="9">
        <v>139927</v>
      </c>
      <c r="B7" s="10" t="s">
        <v>23</v>
      </c>
      <c r="C7" s="8" t="s">
        <v>24</v>
      </c>
      <c r="D7" s="8" t="s">
        <v>22</v>
      </c>
      <c r="E7" s="11">
        <v>303</v>
      </c>
      <c r="F7" s="8">
        <v>84</v>
      </c>
      <c r="G7" s="8">
        <v>26</v>
      </c>
      <c r="H7" s="8">
        <f t="shared" si="0"/>
        <v>387</v>
      </c>
      <c r="I7" s="8">
        <v>291</v>
      </c>
      <c r="J7" s="8">
        <v>25</v>
      </c>
      <c r="K7" s="8">
        <f t="shared" si="1"/>
        <v>11.64</v>
      </c>
    </row>
    <row r="8" spans="1:11" x14ac:dyDescent="0.25">
      <c r="A8" s="8"/>
      <c r="B8" s="12"/>
      <c r="C8" s="8"/>
      <c r="D8" s="8"/>
      <c r="E8" s="11"/>
      <c r="F8" s="8"/>
      <c r="G8" s="8"/>
      <c r="H8" s="8">
        <f t="shared" si="0"/>
        <v>0</v>
      </c>
      <c r="I8" s="8"/>
      <c r="J8" s="8">
        <v>25</v>
      </c>
      <c r="K8" s="8">
        <f t="shared" si="1"/>
        <v>0</v>
      </c>
    </row>
    <row r="9" spans="1:11" x14ac:dyDescent="0.25">
      <c r="A9" s="8"/>
      <c r="B9" s="12"/>
      <c r="C9" s="8"/>
      <c r="D9" s="8"/>
      <c r="E9" s="11"/>
      <c r="F9" s="8"/>
      <c r="G9" s="8"/>
      <c r="H9" s="8">
        <f t="shared" si="0"/>
        <v>0</v>
      </c>
      <c r="I9" s="8"/>
      <c r="J9" s="8">
        <v>25</v>
      </c>
      <c r="K9" s="8">
        <f t="shared" si="1"/>
        <v>0</v>
      </c>
    </row>
    <row r="10" spans="1:11" x14ac:dyDescent="0.25">
      <c r="A10" s="13"/>
      <c r="B10" s="13"/>
      <c r="C10" s="13"/>
      <c r="D10" s="13"/>
      <c r="E10" s="14">
        <f>SUM(E4:E9)</f>
        <v>1210</v>
      </c>
      <c r="F10" s="14">
        <f>SUM(F4:F9)</f>
        <v>476</v>
      </c>
      <c r="G10" s="14">
        <f>SUM(G4:G9)</f>
        <v>59</v>
      </c>
      <c r="H10" s="14">
        <f>SUM(H4:H9)</f>
        <v>1686</v>
      </c>
      <c r="I10" s="15"/>
      <c r="J10" s="15"/>
      <c r="K10" s="14">
        <f>SUM(K4:K9)</f>
        <v>47.76</v>
      </c>
    </row>
    <row r="12" spans="1:11" x14ac:dyDescent="0.25">
      <c r="A12" s="1" t="s">
        <v>25</v>
      </c>
      <c r="B12" s="2"/>
      <c r="C12" s="2"/>
      <c r="D12" s="3"/>
    </row>
    <row r="13" spans="1:11" x14ac:dyDescent="0.25">
      <c r="A13" s="4"/>
      <c r="B13" s="5"/>
      <c r="C13" s="5"/>
      <c r="D13" s="6"/>
      <c r="E13" s="7" t="s">
        <v>1</v>
      </c>
      <c r="F13" s="7"/>
      <c r="G13" s="7"/>
      <c r="H13" s="7"/>
      <c r="I13" s="7" t="s">
        <v>2</v>
      </c>
      <c r="J13" s="7"/>
      <c r="K13" s="7"/>
    </row>
    <row r="14" spans="1:11" x14ac:dyDescent="0.25">
      <c r="A14" s="8" t="s">
        <v>3</v>
      </c>
      <c r="B14" s="8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</row>
    <row r="15" spans="1:11" x14ac:dyDescent="0.25">
      <c r="A15" s="9">
        <v>139858</v>
      </c>
      <c r="B15" s="10" t="s">
        <v>26</v>
      </c>
      <c r="C15" s="11" t="s">
        <v>27</v>
      </c>
      <c r="D15" s="11" t="s">
        <v>28</v>
      </c>
      <c r="E15" s="11">
        <v>277</v>
      </c>
      <c r="F15" s="8">
        <v>102</v>
      </c>
      <c r="G15" s="8">
        <v>19</v>
      </c>
      <c r="H15" s="8">
        <f t="shared" ref="H15:H20" si="2">SUM(E15:F15)</f>
        <v>379</v>
      </c>
      <c r="I15" s="8">
        <v>173</v>
      </c>
      <c r="J15" s="8">
        <v>25</v>
      </c>
      <c r="K15" s="8">
        <f t="shared" ref="K15:K20" si="3">SUM(I15/J15)</f>
        <v>6.92</v>
      </c>
    </row>
    <row r="16" spans="1:11" x14ac:dyDescent="0.25">
      <c r="A16" s="9">
        <v>130831</v>
      </c>
      <c r="B16" s="10" t="s">
        <v>29</v>
      </c>
      <c r="C16" s="11" t="s">
        <v>30</v>
      </c>
      <c r="D16" s="11" t="s">
        <v>31</v>
      </c>
      <c r="E16" s="11">
        <v>338</v>
      </c>
      <c r="F16" s="8">
        <v>145</v>
      </c>
      <c r="G16" s="8">
        <v>13</v>
      </c>
      <c r="H16" s="8">
        <f t="shared" si="2"/>
        <v>483</v>
      </c>
      <c r="I16" s="8">
        <v>355</v>
      </c>
      <c r="J16" s="8">
        <v>25</v>
      </c>
      <c r="K16" s="8">
        <f t="shared" si="3"/>
        <v>14.2</v>
      </c>
    </row>
    <row r="17" spans="1:11" x14ac:dyDescent="0.25">
      <c r="A17" s="9">
        <v>139860</v>
      </c>
      <c r="B17" s="10" t="s">
        <v>32</v>
      </c>
      <c r="C17" s="11" t="s">
        <v>33</v>
      </c>
      <c r="D17" s="11" t="s">
        <v>34</v>
      </c>
      <c r="E17" s="11">
        <v>125</v>
      </c>
      <c r="F17" s="8">
        <v>57</v>
      </c>
      <c r="G17" s="8">
        <v>11</v>
      </c>
      <c r="H17" s="8">
        <f t="shared" si="2"/>
        <v>182</v>
      </c>
      <c r="I17" s="8">
        <v>199</v>
      </c>
      <c r="J17" s="8">
        <v>25</v>
      </c>
      <c r="K17" s="8">
        <f t="shared" si="3"/>
        <v>7.96</v>
      </c>
    </row>
    <row r="18" spans="1:11" x14ac:dyDescent="0.25">
      <c r="A18" s="9">
        <v>130813</v>
      </c>
      <c r="B18" s="10" t="s">
        <v>23</v>
      </c>
      <c r="C18" s="11" t="s">
        <v>35</v>
      </c>
      <c r="D18" s="11" t="s">
        <v>36</v>
      </c>
      <c r="E18" s="11">
        <v>310</v>
      </c>
      <c r="F18" s="8">
        <v>93</v>
      </c>
      <c r="G18" s="8">
        <v>23</v>
      </c>
      <c r="H18" s="8">
        <f t="shared" si="2"/>
        <v>403</v>
      </c>
      <c r="I18" s="8">
        <v>331</v>
      </c>
      <c r="J18" s="8">
        <v>25</v>
      </c>
      <c r="K18" s="8">
        <f t="shared" si="3"/>
        <v>13.24</v>
      </c>
    </row>
    <row r="19" spans="1:11" x14ac:dyDescent="0.25">
      <c r="A19" s="8">
        <v>139864</v>
      </c>
      <c r="B19" s="12" t="s">
        <v>37</v>
      </c>
      <c r="C19" s="8" t="s">
        <v>33</v>
      </c>
      <c r="D19" s="8" t="s">
        <v>38</v>
      </c>
      <c r="E19" s="11">
        <v>138</v>
      </c>
      <c r="F19" s="8">
        <v>57</v>
      </c>
      <c r="G19" s="8">
        <v>11</v>
      </c>
      <c r="H19" s="8">
        <f t="shared" si="2"/>
        <v>195</v>
      </c>
      <c r="I19" s="8">
        <v>0</v>
      </c>
      <c r="J19" s="8">
        <v>25</v>
      </c>
      <c r="K19" s="8">
        <f t="shared" si="3"/>
        <v>0</v>
      </c>
    </row>
    <row r="20" spans="1:11" x14ac:dyDescent="0.25">
      <c r="A20" s="8"/>
      <c r="B20" s="12"/>
      <c r="C20" s="8"/>
      <c r="D20" s="8"/>
      <c r="E20" s="11"/>
      <c r="F20" s="8"/>
      <c r="G20" s="8"/>
      <c r="H20" s="8">
        <f t="shared" si="2"/>
        <v>0</v>
      </c>
      <c r="I20" s="8"/>
      <c r="J20" s="8">
        <v>25</v>
      </c>
      <c r="K20" s="8">
        <f t="shared" si="3"/>
        <v>0</v>
      </c>
    </row>
    <row r="21" spans="1:11" x14ac:dyDescent="0.25">
      <c r="E21" s="14">
        <f>SUM(E15:E20)</f>
        <v>1188</v>
      </c>
      <c r="F21" s="14">
        <f>SUM(F15:F20)</f>
        <v>454</v>
      </c>
      <c r="G21" s="14">
        <f>SUM(G15:G20)</f>
        <v>77</v>
      </c>
      <c r="H21" s="14">
        <f>SUM(H15:H20)</f>
        <v>1642</v>
      </c>
      <c r="I21" s="15"/>
      <c r="J21" s="15"/>
      <c r="K21" s="14">
        <f>SUM(K15:K20)</f>
        <v>42.32</v>
      </c>
    </row>
  </sheetData>
  <mergeCells count="6">
    <mergeCell ref="A1:D2"/>
    <mergeCell ref="E2:H2"/>
    <mergeCell ref="I2:K2"/>
    <mergeCell ref="A12:D13"/>
    <mergeCell ref="E13:H13"/>
    <mergeCell ref="I13:K13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2019-11-04T07:59:30Z</dcterms:created>
  <dcterms:modified xsi:type="dcterms:W3CDTF">2019-11-04T08:04:53Z</dcterms:modified>
</cp:coreProperties>
</file>